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ónika\Desktop\Egyéb\TAO\17-H-Veszprem hoki TAO\2020_2021_Csarnoképítés_II_ütem\Ajánlat\Kivitelezés\új exelek\"/>
    </mc:Choice>
  </mc:AlternateContent>
  <bookViews>
    <workbookView xWindow="0" yWindow="0" windowWidth="28800" windowHeight="12300" tabRatio="845" activeTab="1"/>
  </bookViews>
  <sheets>
    <sheet name="Záradék" sheetId="8" r:id="rId1"/>
    <sheet name="Összesítő" sheetId="7" r:id="rId2"/>
    <sheet name="Organizáció" sheetId="11" r:id="rId3"/>
  </sheets>
  <definedNames>
    <definedName name="_xlnm.Print_Area" localSheetId="2">Organizáció!$A$1:$H$16</definedName>
    <definedName name="_xlnm.Print_Area" localSheetId="0">Záradék!$A$1:$D$34</definedName>
  </definedNames>
  <calcPr calcId="162913"/>
</workbook>
</file>

<file path=xl/calcChain.xml><?xml version="1.0" encoding="utf-8"?>
<calcChain xmlns="http://schemas.openxmlformats.org/spreadsheetml/2006/main">
  <c r="H14" i="11" l="1"/>
  <c r="G14" i="11"/>
  <c r="H12" i="11"/>
  <c r="G12" i="11"/>
  <c r="H9" i="11"/>
  <c r="H10" i="11"/>
  <c r="G9" i="11"/>
  <c r="G10" i="11"/>
  <c r="H2" i="11"/>
  <c r="G2" i="11"/>
  <c r="H15" i="11"/>
  <c r="G15" i="11"/>
  <c r="H13" i="11"/>
  <c r="G13" i="11"/>
  <c r="H11" i="11"/>
  <c r="G11" i="11"/>
  <c r="H8" i="11"/>
  <c r="G8" i="11"/>
  <c r="H7" i="11"/>
  <c r="G7" i="11"/>
  <c r="H6" i="11"/>
  <c r="G6" i="11"/>
  <c r="H5" i="11"/>
  <c r="G5" i="11"/>
  <c r="H4" i="11"/>
  <c r="G4" i="11"/>
  <c r="H3" i="11"/>
  <c r="G3" i="11"/>
  <c r="H16" i="11" l="1"/>
  <c r="G16" i="11"/>
  <c r="B15" i="7" l="1"/>
  <c r="C15" i="7"/>
  <c r="C16" i="7" l="1"/>
  <c r="D22" i="8" s="1"/>
  <c r="B16" i="7"/>
  <c r="C22" i="8" s="1"/>
  <c r="C23" i="8" l="1"/>
  <c r="C24" i="8" s="1"/>
  <c r="C25" i="8" s="1"/>
</calcChain>
</file>

<file path=xl/sharedStrings.xml><?xml version="1.0" encoding="utf-8"?>
<sst xmlns="http://schemas.openxmlformats.org/spreadsheetml/2006/main" count="88" uniqueCount="67">
  <si>
    <t>Munkanem megnevezése</t>
  </si>
  <si>
    <t>Anyag összege</t>
  </si>
  <si>
    <t>Díj összege</t>
  </si>
  <si>
    <t>Ssz.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</si>
  <si>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</si>
  <si>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</si>
  <si>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</si>
  <si>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</si>
  <si>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</si>
  <si>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</si>
  <si>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</si>
  <si>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Munkanem összesen:</t>
  </si>
  <si>
    <t>Összesen:</t>
  </si>
  <si>
    <t xml:space="preserve">                                       </t>
  </si>
  <si>
    <t xml:space="preserve">                                                                              </t>
  </si>
  <si>
    <t>Költségvetés főösszesítő</t>
  </si>
  <si>
    <t>Megnevezés</t>
  </si>
  <si>
    <t>Anyagköltség</t>
  </si>
  <si>
    <t>Díjköltség</t>
  </si>
  <si>
    <t>2.1 ÁFA vetítési alap</t>
  </si>
  <si>
    <t>2.2 Áfa</t>
  </si>
  <si>
    <t>3.  A munka ára</t>
  </si>
  <si>
    <t>Aláírás</t>
  </si>
  <si>
    <t>klt</t>
  </si>
  <si>
    <t>db</t>
  </si>
  <si>
    <t>Utánpótlás jégcsarnok építése II. ütem</t>
  </si>
  <si>
    <t xml:space="preserve">Veszprém Fiatal Sportolóiért Közhasznú Alapítvány        
8200 Veszprém, Sarló u. 3.
</t>
  </si>
  <si>
    <t xml:space="preserve">Veszprém, Tüzér utca Hrsz: 2166/7.
</t>
  </si>
  <si>
    <t>……………………………. Kft.</t>
  </si>
  <si>
    <t>……………………………</t>
  </si>
  <si>
    <t>E-mail: …………………………………..</t>
  </si>
  <si>
    <t>Összesítő</t>
  </si>
  <si>
    <t>Költségvetés a kiadott műszaki leírásokkal együtt kezelendő!</t>
  </si>
  <si>
    <t>Organizáció</t>
  </si>
  <si>
    <t>Kalocsa szekrény telepítése</t>
  </si>
  <si>
    <t>Ideiglenes WC telepítése és helyszínen tartása</t>
  </si>
  <si>
    <t>Irodakonténer telepítése és helyszínen tartása</t>
  </si>
  <si>
    <t>Raktárkonténer telepítése és helyszínen tartása</t>
  </si>
  <si>
    <t>Ideiglenes kerítés</t>
  </si>
  <si>
    <t>Őrzés kamerával, interneteléréssel</t>
  </si>
  <si>
    <t>Régészeti megfigyelés költsége</t>
  </si>
  <si>
    <t>Szervezési és logisztikai feladatok tervezése</t>
  </si>
  <si>
    <t>Vízellátás betáp, leágazás kiépítése, mérő + kiállás</t>
  </si>
  <si>
    <t>Ideiglenes betáp leágazás kiépítése</t>
  </si>
  <si>
    <t>Ideiglenes forgalom elterelési munkák</t>
  </si>
  <si>
    <t>Ideiglenes parkoló áthelyezési munkák</t>
  </si>
  <si>
    <t>Daruzási költsége</t>
  </si>
  <si>
    <t>Állványozási munkák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</si>
  <si>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</si>
  <si>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</si>
  <si>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</si>
  <si>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</si>
  <si>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</si>
  <si>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</si>
  <si>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</si>
  <si>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</si>
  <si>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</si>
  <si>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</si>
  <si>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</si>
  <si>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</si>
  <si>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</si>
  <si>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</si>
  <si>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 Munka közvetlen költségei</t>
  </si>
  <si>
    <t>ÁRAZATLAN ANYAGKIÍRÁS</t>
  </si>
  <si>
    <t>UTÁNPÓTLÁS JÉGCSARNOK ÉPÍTÉSE II. ütem</t>
  </si>
  <si>
    <t>8200 Veszprém, Tüzér utca; Hrsz.: 2166/7</t>
  </si>
  <si>
    <t>ORGANIZÁCIÓ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</si>
</sst>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F_t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10" fontId="3" fillId="0" borderId="2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 wrapText="1"/>
    </xf>
    <xf numFmtId="3" fontId="3" fillId="0" borderId="0" xfId="0" applyNumberFormat="1" applyFont="1" applyAlignment="1">
      <alignment vertical="top" wrapText="1"/>
    </xf>
    <xf numFmtId="3" fontId="4" fillId="0" borderId="1" xfId="0" applyNumberFormat="1" applyFont="1" applyBorder="1" applyAlignment="1">
      <alignment vertical="top" wrapText="1"/>
    </xf>
    <xf numFmtId="3" fontId="3" fillId="0" borderId="2" xfId="0" applyNumberFormat="1" applyFont="1" applyBorder="1" applyAlignment="1">
      <alignment vertical="top"/>
    </xf>
    <xf numFmtId="3" fontId="2" fillId="0" borderId="1" xfId="0" applyNumberFormat="1" applyFont="1" applyBorder="1" applyAlignment="1">
      <alignment horizontal="right" vertical="top" wrapText="1"/>
    </xf>
    <xf numFmtId="3" fontId="1" fillId="0" borderId="0" xfId="0" applyNumberFormat="1" applyFont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3" fontId="2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NumberFormat="1" applyFont="1" applyFill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3" fontId="3" fillId="0" borderId="2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3" fontId="4" fillId="0" borderId="0" xfId="0" applyNumberFormat="1" applyFont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topLeftCell="A21" zoomScaleSheetLayoutView="100" workbookViewId="0">
      <selection activeCell="A22" sqref="A22"/>
    </sheetView>
  </sheetViews>
  <sheetFormatPr defaultColWidth="9.109375" defaultRowHeight="15.6" x14ac:dyDescent="0.3"/>
  <cols>
    <col min="1" max="1" width="46.88671875" style="23" customWidth="1"/>
    <col min="2" max="2" width="8.44140625" style="23" bestFit="1" customWidth="1"/>
    <col min="3" max="4" width="15.6640625" style="23" customWidth="1"/>
    <col min="5" max="16384" width="9.109375" style="23"/>
  </cols>
  <sheetData>
    <row r="1" spans="1:4" s="22" customFormat="1" x14ac:dyDescent="0.3">
      <c r="A1" s="36" t="s">
        <v>28</v>
      </c>
      <c r="B1" s="36"/>
      <c r="C1" s="36"/>
      <c r="D1" s="36"/>
    </row>
    <row r="2" spans="1:4" x14ac:dyDescent="0.3">
      <c r="A2" s="37" t="s">
        <v>29</v>
      </c>
      <c r="B2" s="37"/>
      <c r="C2" s="37"/>
      <c r="D2" s="37"/>
    </row>
    <row r="3" spans="1:4" x14ac:dyDescent="0.3">
      <c r="A3" s="37" t="s">
        <v>30</v>
      </c>
      <c r="B3" s="37"/>
      <c r="C3" s="37"/>
      <c r="D3" s="37"/>
    </row>
    <row r="5" spans="1:4" x14ac:dyDescent="0.3">
      <c r="A5" s="23" t="s">
        <v>13</v>
      </c>
      <c r="C5" s="23" t="s">
        <v>13</v>
      </c>
    </row>
    <row r="6" spans="1:4" x14ac:dyDescent="0.3">
      <c r="A6" s="23" t="s">
        <v>13</v>
      </c>
      <c r="C6" s="23" t="s">
        <v>13</v>
      </c>
    </row>
    <row r="7" spans="1:4" x14ac:dyDescent="0.3">
      <c r="A7" s="23" t="s">
        <v>13</v>
      </c>
      <c r="C7" s="23" t="s">
        <v>13</v>
      </c>
    </row>
    <row r="8" spans="1:4" x14ac:dyDescent="0.3">
      <c r="A8" s="23" t="s">
        <v>13</v>
      </c>
      <c r="C8" s="23" t="s">
        <v>13</v>
      </c>
    </row>
    <row r="9" spans="1:4" x14ac:dyDescent="0.3">
      <c r="C9" s="38"/>
      <c r="D9" s="39"/>
    </row>
    <row r="10" spans="1:4" ht="33" customHeight="1" x14ac:dyDescent="0.3">
      <c r="A10" s="33" t="s">
        <v>26</v>
      </c>
      <c r="B10" s="33"/>
      <c r="C10" s="33"/>
      <c r="D10" s="33"/>
    </row>
    <row r="11" spans="1:4" x14ac:dyDescent="0.3">
      <c r="A11" s="32" t="s">
        <v>25</v>
      </c>
      <c r="B11" s="32"/>
      <c r="C11" s="32"/>
      <c r="D11" s="32"/>
    </row>
    <row r="12" spans="1:4" x14ac:dyDescent="0.3">
      <c r="A12" s="33" t="s">
        <v>27</v>
      </c>
      <c r="B12" s="32"/>
      <c r="C12" s="32"/>
      <c r="D12" s="32"/>
    </row>
    <row r="16" spans="1:4" x14ac:dyDescent="0.3">
      <c r="A16" s="26" t="s">
        <v>33</v>
      </c>
    </row>
    <row r="17" spans="1:4" x14ac:dyDescent="0.3">
      <c r="A17" s="23" t="s">
        <v>14</v>
      </c>
    </row>
    <row r="18" spans="1:4" x14ac:dyDescent="0.3">
      <c r="A18" s="23" t="s">
        <v>14</v>
      </c>
    </row>
    <row r="20" spans="1:4" x14ac:dyDescent="0.3">
      <c r="A20" s="40" t="s">
        <v>15</v>
      </c>
      <c r="B20" s="40"/>
      <c r="C20" s="40"/>
      <c r="D20" s="40"/>
    </row>
    <row r="21" spans="1:4" x14ac:dyDescent="0.3">
      <c r="A21" s="11" t="s">
        <v>16</v>
      </c>
      <c r="B21" s="11"/>
      <c r="C21" s="14" t="s">
        <v>17</v>
      </c>
      <c r="D21" s="14" t="s">
        <v>18</v>
      </c>
    </row>
    <row r="22" spans="1:4" x14ac:dyDescent="0.3">
      <c r="A22" s="11" t="s">
        <v>62</v>
      </c>
      <c r="B22" s="11"/>
      <c r="C22" s="18">
        <f>Összesítő!B16</f>
        <v>0</v>
      </c>
      <c r="D22" s="18">
        <f>Összesítő!C16</f>
        <v>0</v>
      </c>
    </row>
    <row r="23" spans="1:4" x14ac:dyDescent="0.3">
      <c r="A23" s="23" t="s">
        <v>19</v>
      </c>
      <c r="C23" s="35">
        <f>SUM(C22:D22)</f>
        <v>0</v>
      </c>
      <c r="D23" s="35"/>
    </row>
    <row r="24" spans="1:4" x14ac:dyDescent="0.3">
      <c r="A24" s="11" t="s">
        <v>20</v>
      </c>
      <c r="B24" s="12">
        <v>0.27</v>
      </c>
      <c r="C24" s="41">
        <f>ROUND(C23*B24,0)</f>
        <v>0</v>
      </c>
      <c r="D24" s="41"/>
    </row>
    <row r="25" spans="1:4" x14ac:dyDescent="0.3">
      <c r="A25" s="11" t="s">
        <v>21</v>
      </c>
      <c r="B25" s="11"/>
      <c r="C25" s="42">
        <f>ROUND(C23+C24,0)</f>
        <v>0</v>
      </c>
      <c r="D25" s="42"/>
    </row>
    <row r="30" spans="1:4" x14ac:dyDescent="0.3">
      <c r="B30" s="34" t="s">
        <v>22</v>
      </c>
      <c r="C30" s="34"/>
    </row>
    <row r="32" spans="1:4" x14ac:dyDescent="0.3">
      <c r="A32" s="13" t="s">
        <v>32</v>
      </c>
    </row>
    <row r="33" spans="1:1" x14ac:dyDescent="0.3">
      <c r="A33" s="13"/>
    </row>
  </sheetData>
  <mergeCells count="12">
    <mergeCell ref="A11:D11"/>
    <mergeCell ref="A12:D12"/>
    <mergeCell ref="B30:C30"/>
    <mergeCell ref="C23:D23"/>
    <mergeCell ref="A1:D1"/>
    <mergeCell ref="A2:D2"/>
    <mergeCell ref="A3:D3"/>
    <mergeCell ref="C9:D9"/>
    <mergeCell ref="A20:D20"/>
    <mergeCell ref="C24:D24"/>
    <mergeCell ref="C25:D25"/>
    <mergeCell ref="A10:D10"/>
  </mergeCells>
  <printOptions horizontalCentered="1"/>
  <pageMargins left="0.78740157480314965" right="0.59055118110236227" top="0.78740157480314965" bottom="0.78740157480314965" header="0.43307086614173229" footer="0.43307086614173229"/>
  <pageSetup paperSize="9" firstPageNumber="4294963191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tabSelected="1" view="pageBreakPreview" topLeftCell="A4" zoomScaleSheetLayoutView="100" workbookViewId="0">
      <selection activeCell="B8" sqref="B8"/>
    </sheetView>
  </sheetViews>
  <sheetFormatPr defaultColWidth="9.109375" defaultRowHeight="15.6" x14ac:dyDescent="0.3"/>
  <cols>
    <col min="1" max="1" width="29" style="9" customWidth="1"/>
    <col min="2" max="2" width="38.88671875" style="16" customWidth="1"/>
    <col min="3" max="3" width="20.6640625" style="16" customWidth="1"/>
    <col min="4" max="16384" width="9.109375" style="9"/>
  </cols>
  <sheetData>
    <row r="2" spans="1:3" x14ac:dyDescent="0.3">
      <c r="B2" s="44" t="s">
        <v>63</v>
      </c>
    </row>
    <row r="3" spans="1:3" ht="16.8" customHeight="1" x14ac:dyDescent="0.3">
      <c r="B3" s="44"/>
    </row>
    <row r="4" spans="1:3" s="10" customFormat="1" x14ac:dyDescent="0.3">
      <c r="A4" s="9"/>
      <c r="B4" s="44"/>
      <c r="C4" s="16"/>
    </row>
    <row r="5" spans="1:3" s="25" customFormat="1" ht="31.2" x14ac:dyDescent="0.3">
      <c r="A5" s="9"/>
      <c r="B5" s="44" t="s">
        <v>64</v>
      </c>
      <c r="C5" s="16"/>
    </row>
    <row r="6" spans="1:3" s="10" customFormat="1" ht="31.2" x14ac:dyDescent="0.3">
      <c r="A6" s="9"/>
      <c r="B6" s="44" t="s">
        <v>65</v>
      </c>
      <c r="C6" s="16"/>
    </row>
    <row r="7" spans="1:3" x14ac:dyDescent="0.3">
      <c r="B7" s="44"/>
    </row>
    <row r="8" spans="1:3" x14ac:dyDescent="0.3">
      <c r="B8" s="44" t="s">
        <v>66</v>
      </c>
    </row>
    <row r="12" spans="1:3" x14ac:dyDescent="0.3">
      <c r="A12" s="43" t="s">
        <v>31</v>
      </c>
      <c r="B12" s="43"/>
      <c r="C12" s="43"/>
    </row>
    <row r="14" spans="1:3" x14ac:dyDescent="0.3">
      <c r="A14" s="10" t="s">
        <v>0</v>
      </c>
      <c r="B14" s="15" t="s">
        <v>1</v>
      </c>
      <c r="C14" s="15" t="s">
        <v>2</v>
      </c>
    </row>
    <row r="15" spans="1:3" x14ac:dyDescent="0.3">
      <c r="A15" s="9" t="s">
        <v>33</v>
      </c>
      <c r="B15" s="16">
        <f>Organizáció!G16</f>
        <v>0</v>
      </c>
      <c r="C15" s="16">
        <f>Organizáció!H16</f>
        <v>0</v>
      </c>
    </row>
    <row r="16" spans="1:3" x14ac:dyDescent="0.3">
      <c r="A16" s="10" t="s">
        <v>12</v>
      </c>
      <c r="B16" s="17">
        <f>ROUND(SUM(B15:B15),0)</f>
        <v>0</v>
      </c>
      <c r="C16" s="17">
        <f>ROUND(SUM(C15:C15), 0)</f>
        <v>0</v>
      </c>
    </row>
  </sheetData>
  <mergeCells count="1">
    <mergeCell ref="A12:C12"/>
  </mergeCells>
  <printOptions horizontalCentered="1"/>
  <pageMargins left="0.78740157480314965" right="0.59055118110236227" top="0.78740157480314965" bottom="0.78740157480314965" header="0.43307086614173229" footer="0.43307086614173229"/>
  <pageSetup paperSize="9" firstPageNumber="4294963191" orientation="portrait" useFirstPageNumber="1" r:id="rId1"/>
  <headerFooter>
    <oddHeader>&amp;C&amp;"Times New Roman,bold"&amp;12Munkanem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zoomScaleSheetLayoutView="100" workbookViewId="0">
      <selection activeCell="A2" sqref="A2:A15"/>
    </sheetView>
  </sheetViews>
  <sheetFormatPr defaultColWidth="9.109375" defaultRowHeight="13.2" x14ac:dyDescent="0.3"/>
  <cols>
    <col min="1" max="1" width="4.33203125" style="7" customWidth="1"/>
    <col min="2" max="2" width="36.6640625" style="1" customWidth="1"/>
    <col min="3" max="3" width="6.6640625" style="5" customWidth="1"/>
    <col min="4" max="4" width="6.6640625" style="1" customWidth="1"/>
    <col min="5" max="6" width="8.33203125" style="20" customWidth="1"/>
    <col min="7" max="8" width="8.6640625" style="20" customWidth="1"/>
    <col min="9" max="9" width="5.6640625" style="1" customWidth="1"/>
    <col min="10" max="16384" width="9.109375" style="1"/>
  </cols>
  <sheetData>
    <row r="1" spans="1:8" s="3" customFormat="1" ht="26.4" x14ac:dyDescent="0.3">
      <c r="A1" s="6" t="s">
        <v>3</v>
      </c>
      <c r="B1" s="2" t="s">
        <v>4</v>
      </c>
      <c r="C1" s="4" t="s">
        <v>5</v>
      </c>
      <c r="D1" s="2" t="s">
        <v>6</v>
      </c>
      <c r="E1" s="19" t="s">
        <v>7</v>
      </c>
      <c r="F1" s="19" t="s">
        <v>8</v>
      </c>
      <c r="G1" s="19" t="s">
        <v>9</v>
      </c>
      <c r="H1" s="19" t="s">
        <v>10</v>
      </c>
    </row>
    <row r="2" spans="1:8" s="3" customFormat="1" x14ac:dyDescent="0.3">
      <c r="A2" s="30" t="s">
        <v>48</v>
      </c>
      <c r="B2" s="31" t="s">
        <v>41</v>
      </c>
      <c r="C2" s="28">
        <v>1</v>
      </c>
      <c r="D2" s="27" t="s">
        <v>24</v>
      </c>
      <c r="E2" s="24"/>
      <c r="F2" s="24"/>
      <c r="G2" s="29">
        <f t="shared" ref="G2:G8" si="0">ROUND(C2*E2,0)</f>
        <v>0</v>
      </c>
      <c r="H2" s="29">
        <f t="shared" ref="H2:H8" si="1">ROUND(C2*F2,0)</f>
        <v>0</v>
      </c>
    </row>
    <row r="3" spans="1:8" s="3" customFormat="1" x14ac:dyDescent="0.3">
      <c r="A3" s="30" t="s">
        <v>49</v>
      </c>
      <c r="B3" s="27" t="s">
        <v>43</v>
      </c>
      <c r="C3" s="28">
        <v>1</v>
      </c>
      <c r="D3" s="27" t="s">
        <v>24</v>
      </c>
      <c r="E3" s="29"/>
      <c r="F3" s="29"/>
      <c r="G3" s="29">
        <f t="shared" si="0"/>
        <v>0</v>
      </c>
      <c r="H3" s="29">
        <f t="shared" si="1"/>
        <v>0</v>
      </c>
    </row>
    <row r="4" spans="1:8" s="3" customFormat="1" x14ac:dyDescent="0.3">
      <c r="A4" s="30" t="s">
        <v>50</v>
      </c>
      <c r="B4" s="27" t="s">
        <v>34</v>
      </c>
      <c r="C4" s="28">
        <v>2</v>
      </c>
      <c r="D4" s="27" t="s">
        <v>24</v>
      </c>
      <c r="E4" s="29"/>
      <c r="F4" s="29"/>
      <c r="G4" s="29">
        <f t="shared" si="0"/>
        <v>0</v>
      </c>
      <c r="H4" s="29">
        <f t="shared" si="1"/>
        <v>0</v>
      </c>
    </row>
    <row r="5" spans="1:8" s="3" customFormat="1" ht="26.4" x14ac:dyDescent="0.3">
      <c r="A5" s="30" t="s">
        <v>51</v>
      </c>
      <c r="B5" s="27" t="s">
        <v>42</v>
      </c>
      <c r="C5" s="28">
        <v>1</v>
      </c>
      <c r="D5" s="27" t="s">
        <v>23</v>
      </c>
      <c r="E5" s="29"/>
      <c r="F5" s="29"/>
      <c r="G5" s="29">
        <f t="shared" si="0"/>
        <v>0</v>
      </c>
      <c r="H5" s="29">
        <f t="shared" si="1"/>
        <v>0</v>
      </c>
    </row>
    <row r="6" spans="1:8" s="3" customFormat="1" x14ac:dyDescent="0.3">
      <c r="A6" s="30" t="s">
        <v>52</v>
      </c>
      <c r="B6" s="27" t="s">
        <v>35</v>
      </c>
      <c r="C6" s="28">
        <v>1</v>
      </c>
      <c r="D6" s="27" t="s">
        <v>23</v>
      </c>
      <c r="E6" s="29"/>
      <c r="F6" s="29"/>
      <c r="G6" s="29">
        <f t="shared" si="0"/>
        <v>0</v>
      </c>
      <c r="H6" s="29">
        <f t="shared" si="1"/>
        <v>0</v>
      </c>
    </row>
    <row r="7" spans="1:8" s="3" customFormat="1" x14ac:dyDescent="0.3">
      <c r="A7" s="30" t="s">
        <v>53</v>
      </c>
      <c r="B7" s="27" t="s">
        <v>36</v>
      </c>
      <c r="C7" s="28">
        <v>1</v>
      </c>
      <c r="D7" s="27" t="s">
        <v>23</v>
      </c>
      <c r="E7" s="29"/>
      <c r="F7" s="29"/>
      <c r="G7" s="29">
        <f t="shared" si="0"/>
        <v>0</v>
      </c>
      <c r="H7" s="29">
        <f t="shared" si="1"/>
        <v>0</v>
      </c>
    </row>
    <row r="8" spans="1:8" s="3" customFormat="1" ht="26.4" x14ac:dyDescent="0.3">
      <c r="A8" s="30" t="s">
        <v>54</v>
      </c>
      <c r="B8" s="27" t="s">
        <v>37</v>
      </c>
      <c r="C8" s="28">
        <v>1</v>
      </c>
      <c r="D8" s="27" t="s">
        <v>23</v>
      </c>
      <c r="E8" s="29"/>
      <c r="F8" s="29"/>
      <c r="G8" s="29">
        <f t="shared" si="0"/>
        <v>0</v>
      </c>
      <c r="H8" s="29">
        <f t="shared" si="1"/>
        <v>0</v>
      </c>
    </row>
    <row r="9" spans="1:8" s="3" customFormat="1" x14ac:dyDescent="0.3">
      <c r="A9" s="30" t="s">
        <v>55</v>
      </c>
      <c r="B9" s="27" t="s">
        <v>38</v>
      </c>
      <c r="C9" s="28">
        <v>1</v>
      </c>
      <c r="D9" s="27" t="s">
        <v>23</v>
      </c>
      <c r="E9" s="29"/>
      <c r="F9" s="29"/>
      <c r="G9" s="29">
        <f t="shared" ref="G9:G10" si="2">ROUND(C9*E9,0)</f>
        <v>0</v>
      </c>
      <c r="H9" s="29">
        <f t="shared" ref="H9:H10" si="3">ROUND(C9*F9,0)</f>
        <v>0</v>
      </c>
    </row>
    <row r="10" spans="1:8" s="3" customFormat="1" x14ac:dyDescent="0.3">
      <c r="A10" s="30" t="s">
        <v>56</v>
      </c>
      <c r="B10" s="27" t="s">
        <v>44</v>
      </c>
      <c r="C10" s="28">
        <v>1</v>
      </c>
      <c r="D10" s="27" t="s">
        <v>23</v>
      </c>
      <c r="E10" s="29"/>
      <c r="F10" s="29"/>
      <c r="G10" s="29">
        <f t="shared" si="2"/>
        <v>0</v>
      </c>
      <c r="H10" s="29">
        <f t="shared" si="3"/>
        <v>0</v>
      </c>
    </row>
    <row r="11" spans="1:8" s="3" customFormat="1" x14ac:dyDescent="0.3">
      <c r="A11" s="30" t="s">
        <v>57</v>
      </c>
      <c r="B11" s="27" t="s">
        <v>45</v>
      </c>
      <c r="C11" s="28">
        <v>1</v>
      </c>
      <c r="D11" s="27" t="s">
        <v>23</v>
      </c>
      <c r="E11" s="29"/>
      <c r="F11" s="29"/>
      <c r="G11" s="29">
        <f>ROUND(C11*E11,0)</f>
        <v>0</v>
      </c>
      <c r="H11" s="29">
        <f>ROUND(C11*F11,0)</f>
        <v>0</v>
      </c>
    </row>
    <row r="12" spans="1:8" s="3" customFormat="1" x14ac:dyDescent="0.3">
      <c r="A12" s="30" t="s">
        <v>58</v>
      </c>
      <c r="B12" s="27" t="s">
        <v>39</v>
      </c>
      <c r="C12" s="28">
        <v>1</v>
      </c>
      <c r="D12" s="27" t="s">
        <v>23</v>
      </c>
      <c r="E12" s="29"/>
      <c r="F12" s="29"/>
      <c r="G12" s="29">
        <f>ROUND(C12*E12,0)</f>
        <v>0</v>
      </c>
      <c r="H12" s="29">
        <f>ROUND(C12*F12,0)</f>
        <v>0</v>
      </c>
    </row>
    <row r="13" spans="1:8" s="3" customFormat="1" x14ac:dyDescent="0.3">
      <c r="A13" s="30" t="s">
        <v>59</v>
      </c>
      <c r="B13" s="27" t="s">
        <v>46</v>
      </c>
      <c r="C13" s="28">
        <v>1</v>
      </c>
      <c r="D13" s="27" t="s">
        <v>23</v>
      </c>
      <c r="E13" s="29"/>
      <c r="F13" s="29"/>
      <c r="G13" s="29">
        <f>ROUND(C13*E13,0)</f>
        <v>0</v>
      </c>
      <c r="H13" s="29">
        <f>ROUND(C13*F13,0)</f>
        <v>0</v>
      </c>
    </row>
    <row r="14" spans="1:8" s="3" customFormat="1" x14ac:dyDescent="0.3">
      <c r="A14" s="30" t="s">
        <v>60</v>
      </c>
      <c r="B14" s="27" t="s">
        <v>47</v>
      </c>
      <c r="C14" s="28">
        <v>1</v>
      </c>
      <c r="D14" s="27" t="s">
        <v>23</v>
      </c>
      <c r="E14" s="29"/>
      <c r="F14" s="29"/>
      <c r="G14" s="29">
        <f>ROUND(C14*E14,0)</f>
        <v>0</v>
      </c>
      <c r="H14" s="29">
        <f>ROUND(C14*F14,0)</f>
        <v>0</v>
      </c>
    </row>
    <row r="15" spans="1:8" s="3" customFormat="1" x14ac:dyDescent="0.3">
      <c r="A15" s="30" t="s">
        <v>61</v>
      </c>
      <c r="B15" s="27" t="s">
        <v>40</v>
      </c>
      <c r="C15" s="28">
        <v>1</v>
      </c>
      <c r="D15" s="27" t="s">
        <v>23</v>
      </c>
      <c r="E15" s="29"/>
      <c r="F15" s="29"/>
      <c r="G15" s="29">
        <f>ROUND(C15*E15,0)</f>
        <v>0</v>
      </c>
      <c r="H15" s="29">
        <f>ROUND(C15*F15,0)</f>
        <v>0</v>
      </c>
    </row>
    <row r="16" spans="1:8" s="3" customFormat="1" x14ac:dyDescent="0.3">
      <c r="A16" s="6"/>
      <c r="B16" s="2" t="s">
        <v>11</v>
      </c>
      <c r="C16" s="4"/>
      <c r="D16" s="2"/>
      <c r="E16" s="19"/>
      <c r="F16" s="19"/>
      <c r="G16" s="19">
        <f>SUM(G2:G15)</f>
        <v>0</v>
      </c>
      <c r="H16" s="19">
        <f>SUM(H2:H15)</f>
        <v>0</v>
      </c>
    </row>
    <row r="17" spans="1:8" s="3" customFormat="1" x14ac:dyDescent="0.3">
      <c r="A17" s="7"/>
      <c r="B17" s="1"/>
      <c r="C17" s="5"/>
      <c r="D17" s="1"/>
      <c r="E17" s="20"/>
      <c r="F17" s="20"/>
      <c r="G17" s="20"/>
      <c r="H17" s="20"/>
    </row>
    <row r="18" spans="1:8" s="3" customFormat="1" x14ac:dyDescent="0.3">
      <c r="A18" s="7"/>
      <c r="B18" s="1"/>
      <c r="C18" s="5"/>
      <c r="D18" s="1"/>
      <c r="E18" s="20"/>
      <c r="F18" s="20"/>
      <c r="G18" s="20"/>
      <c r="H18" s="20"/>
    </row>
    <row r="19" spans="1:8" s="3" customFormat="1" x14ac:dyDescent="0.3">
      <c r="A19" s="7"/>
      <c r="B19" s="1"/>
      <c r="C19" s="5"/>
      <c r="D19" s="1"/>
      <c r="E19" s="20"/>
      <c r="F19" s="20"/>
      <c r="G19" s="20"/>
      <c r="H19" s="20"/>
    </row>
    <row r="20" spans="1:8" s="3" customFormat="1" x14ac:dyDescent="0.3">
      <c r="A20" s="7"/>
      <c r="B20" s="1"/>
      <c r="C20" s="5"/>
      <c r="D20" s="1"/>
      <c r="E20" s="20"/>
      <c r="F20" s="20"/>
      <c r="G20" s="20"/>
      <c r="H20" s="20"/>
    </row>
    <row r="21" spans="1:8" s="3" customFormat="1" x14ac:dyDescent="0.3">
      <c r="A21" s="7"/>
      <c r="B21" s="1"/>
      <c r="C21" s="5"/>
      <c r="D21" s="1"/>
      <c r="E21" s="20"/>
      <c r="F21" s="20"/>
      <c r="G21" s="20"/>
      <c r="H21" s="20"/>
    </row>
    <row r="22" spans="1:8" s="3" customFormat="1" x14ac:dyDescent="0.3">
      <c r="A22" s="7"/>
      <c r="B22" s="1"/>
      <c r="C22" s="5"/>
      <c r="D22" s="1"/>
      <c r="E22" s="20"/>
      <c r="F22" s="20"/>
      <c r="G22" s="20"/>
      <c r="H22" s="20"/>
    </row>
    <row r="23" spans="1:8" s="3" customFormat="1" x14ac:dyDescent="0.3">
      <c r="A23" s="7"/>
      <c r="B23" s="1"/>
      <c r="C23" s="5"/>
      <c r="D23" s="1"/>
      <c r="E23" s="20"/>
      <c r="F23" s="20"/>
      <c r="G23" s="20"/>
      <c r="H23" s="20"/>
    </row>
    <row r="24" spans="1:8" s="3" customFormat="1" x14ac:dyDescent="0.3">
      <c r="A24" s="7"/>
      <c r="B24" s="1"/>
      <c r="C24" s="5"/>
      <c r="D24" s="1"/>
      <c r="E24" s="20"/>
      <c r="F24" s="20"/>
      <c r="G24" s="20"/>
      <c r="H24" s="20"/>
    </row>
    <row r="25" spans="1:8" s="3" customFormat="1" x14ac:dyDescent="0.3">
      <c r="A25" s="7"/>
      <c r="B25" s="1"/>
      <c r="C25" s="5"/>
      <c r="D25" s="1"/>
      <c r="E25" s="20"/>
      <c r="F25" s="20"/>
      <c r="G25" s="20"/>
      <c r="H25" s="20"/>
    </row>
    <row r="26" spans="1:8" s="3" customFormat="1" x14ac:dyDescent="0.3">
      <c r="A26" s="7"/>
      <c r="B26" s="1"/>
      <c r="C26" s="5"/>
      <c r="D26" s="1"/>
      <c r="E26" s="20"/>
      <c r="F26" s="20"/>
      <c r="G26" s="20"/>
      <c r="H26" s="20"/>
    </row>
    <row r="27" spans="1:8" s="3" customFormat="1" x14ac:dyDescent="0.3">
      <c r="A27" s="7"/>
      <c r="B27" s="1"/>
      <c r="C27" s="5"/>
      <c r="D27" s="1"/>
      <c r="E27" s="20"/>
      <c r="F27" s="20"/>
      <c r="G27" s="20"/>
      <c r="H27" s="20"/>
    </row>
    <row r="28" spans="1:8" s="3" customFormat="1" x14ac:dyDescent="0.3">
      <c r="A28" s="7"/>
      <c r="B28" s="1"/>
      <c r="C28" s="5"/>
      <c r="D28" s="1"/>
      <c r="E28" s="20"/>
      <c r="F28" s="20"/>
      <c r="G28" s="20"/>
      <c r="H28" s="20"/>
    </row>
    <row r="29" spans="1:8" s="3" customFormat="1" x14ac:dyDescent="0.3">
      <c r="A29" s="7"/>
      <c r="B29" s="1"/>
      <c r="C29" s="5"/>
      <c r="D29" s="1"/>
      <c r="E29" s="20"/>
      <c r="F29" s="20"/>
      <c r="G29" s="20"/>
      <c r="H29" s="20"/>
    </row>
    <row r="30" spans="1:8" s="3" customFormat="1" x14ac:dyDescent="0.3">
      <c r="A30" s="7"/>
      <c r="B30" s="1"/>
      <c r="C30" s="5"/>
      <c r="D30" s="1"/>
      <c r="E30" s="20"/>
      <c r="F30" s="20"/>
      <c r="G30" s="20"/>
      <c r="H30" s="20"/>
    </row>
    <row r="31" spans="1:8" s="3" customFormat="1" x14ac:dyDescent="0.3">
      <c r="A31" s="7"/>
      <c r="B31" s="1"/>
      <c r="C31" s="5"/>
      <c r="D31" s="1"/>
      <c r="E31" s="20"/>
      <c r="F31" s="20"/>
      <c r="G31" s="20"/>
      <c r="H31" s="20"/>
    </row>
    <row r="32" spans="1:8" s="3" customFormat="1" x14ac:dyDescent="0.3">
      <c r="A32" s="7"/>
      <c r="B32" s="1"/>
      <c r="C32" s="5"/>
      <c r="D32" s="1"/>
      <c r="E32" s="20"/>
      <c r="F32" s="20"/>
      <c r="G32" s="20"/>
      <c r="H32" s="20"/>
    </row>
    <row r="33" spans="1:8" s="3" customFormat="1" x14ac:dyDescent="0.3">
      <c r="A33" s="7"/>
      <c r="B33" s="1"/>
      <c r="C33" s="5"/>
      <c r="D33" s="1"/>
      <c r="E33" s="20"/>
      <c r="F33" s="20"/>
      <c r="G33" s="20"/>
      <c r="H33" s="20"/>
    </row>
    <row r="34" spans="1:8" s="3" customFormat="1" x14ac:dyDescent="0.3">
      <c r="A34" s="7"/>
      <c r="B34" s="1"/>
      <c r="C34" s="5"/>
      <c r="D34" s="1"/>
      <c r="E34" s="20"/>
      <c r="F34" s="20"/>
      <c r="G34" s="20"/>
      <c r="H34" s="20"/>
    </row>
    <row r="35" spans="1:8" s="21" customFormat="1" ht="14.55" customHeight="1" x14ac:dyDescent="0.3">
      <c r="A35" s="7"/>
      <c r="B35" s="1"/>
      <c r="C35" s="5"/>
      <c r="D35" s="1"/>
      <c r="E35" s="20"/>
      <c r="F35" s="20"/>
      <c r="G35" s="20"/>
      <c r="H35" s="20"/>
    </row>
    <row r="36" spans="1:8" s="3" customFormat="1" x14ac:dyDescent="0.3">
      <c r="A36" s="7"/>
      <c r="B36" s="1"/>
      <c r="C36" s="5"/>
      <c r="D36" s="1"/>
      <c r="E36" s="20"/>
      <c r="F36" s="20"/>
      <c r="G36" s="20"/>
      <c r="H36" s="20"/>
    </row>
    <row r="37" spans="1:8" s="21" customFormat="1" x14ac:dyDescent="0.3">
      <c r="A37" s="7"/>
      <c r="B37" s="1"/>
      <c r="C37" s="5"/>
      <c r="D37" s="1"/>
      <c r="E37" s="20"/>
      <c r="F37" s="20"/>
      <c r="G37" s="20"/>
      <c r="H37" s="20"/>
    </row>
    <row r="38" spans="1:8" s="21" customFormat="1" x14ac:dyDescent="0.3">
      <c r="A38" s="7"/>
      <c r="B38" s="1"/>
      <c r="C38" s="5"/>
      <c r="D38" s="1"/>
      <c r="E38" s="20"/>
      <c r="F38" s="20"/>
      <c r="G38" s="20"/>
      <c r="H38" s="20"/>
    </row>
    <row r="39" spans="1:8" s="21" customFormat="1" x14ac:dyDescent="0.3">
      <c r="A39" s="7"/>
      <c r="B39" s="1"/>
      <c r="C39" s="5"/>
      <c r="D39" s="1"/>
      <c r="E39" s="20"/>
      <c r="F39" s="20"/>
      <c r="G39" s="20"/>
      <c r="H39" s="20"/>
    </row>
    <row r="40" spans="1:8" s="21" customFormat="1" x14ac:dyDescent="0.3">
      <c r="A40" s="7"/>
      <c r="B40" s="1"/>
      <c r="C40" s="5"/>
      <c r="D40" s="1"/>
      <c r="E40" s="20"/>
      <c r="F40" s="20"/>
      <c r="G40" s="20"/>
      <c r="H40" s="20"/>
    </row>
    <row r="41" spans="1:8" s="21" customFormat="1" x14ac:dyDescent="0.3">
      <c r="A41" s="7"/>
      <c r="B41" s="1"/>
      <c r="C41" s="5"/>
      <c r="D41" s="1"/>
      <c r="E41" s="20"/>
      <c r="F41" s="20"/>
      <c r="G41" s="20"/>
      <c r="H41" s="20"/>
    </row>
    <row r="42" spans="1:8" s="21" customFormat="1" x14ac:dyDescent="0.3">
      <c r="A42" s="7"/>
      <c r="B42" s="1"/>
      <c r="C42" s="5"/>
      <c r="D42" s="1"/>
      <c r="E42" s="20"/>
      <c r="F42" s="20"/>
      <c r="G42" s="20"/>
      <c r="H42" s="20"/>
    </row>
    <row r="43" spans="1:8" s="21" customFormat="1" x14ac:dyDescent="0.3">
      <c r="A43" s="7"/>
      <c r="B43" s="1"/>
      <c r="C43" s="5"/>
      <c r="D43" s="1"/>
      <c r="E43" s="20"/>
      <c r="F43" s="20"/>
      <c r="G43" s="20"/>
      <c r="H43" s="20"/>
    </row>
    <row r="44" spans="1:8" s="21" customFormat="1" x14ac:dyDescent="0.3">
      <c r="A44" s="7"/>
      <c r="B44" s="1"/>
      <c r="C44" s="5"/>
      <c r="D44" s="1"/>
      <c r="E44" s="20"/>
      <c r="F44" s="20"/>
      <c r="G44" s="20"/>
      <c r="H44" s="20"/>
    </row>
    <row r="45" spans="1:8" s="21" customFormat="1" x14ac:dyDescent="0.3">
      <c r="A45" s="7"/>
      <c r="B45" s="1"/>
      <c r="C45" s="5"/>
      <c r="D45" s="1"/>
      <c r="E45" s="20"/>
      <c r="F45" s="20"/>
      <c r="G45" s="20"/>
      <c r="H45" s="20"/>
    </row>
    <row r="46" spans="1:8" s="21" customFormat="1" x14ac:dyDescent="0.3">
      <c r="A46" s="7"/>
      <c r="B46" s="1"/>
      <c r="C46" s="5"/>
      <c r="D46" s="1"/>
      <c r="E46" s="20"/>
      <c r="F46" s="20"/>
      <c r="G46" s="20"/>
      <c r="H46" s="20"/>
    </row>
    <row r="47" spans="1:8" s="21" customFormat="1" x14ac:dyDescent="0.3">
      <c r="A47" s="7"/>
      <c r="B47" s="1"/>
      <c r="C47" s="5"/>
      <c r="D47" s="1"/>
      <c r="E47" s="20"/>
      <c r="F47" s="20"/>
      <c r="G47" s="20"/>
      <c r="H47" s="20"/>
    </row>
    <row r="49" spans="1:8" s="8" customFormat="1" x14ac:dyDescent="0.3">
      <c r="A49" s="7"/>
      <c r="B49" s="1"/>
      <c r="C49" s="5"/>
      <c r="D49" s="1"/>
      <c r="E49" s="20"/>
      <c r="F49" s="20"/>
      <c r="G49" s="20"/>
      <c r="H49" s="20"/>
    </row>
  </sheetData>
  <printOptions horizontalCentered="1"/>
  <pageMargins left="0.78740157480314965" right="0.59055118110236227" top="0.78740157480314965" bottom="0.78740157480314965" header="0.43307086614173229" footer="0.43307086614173229"/>
  <pageSetup paperSize="9" scale="89" firstPageNumber="4294963191" orientation="portrait" useFirstPageNumber="1" r:id="rId1"/>
  <headerFooter>
    <oddHeader>&amp;L&amp;"Times New Roman CE,bold"&amp;10 Falazás és egyéb kőműves munkák</oddHead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Záradék</vt:lpstr>
      <vt:lpstr>Összesítő</vt:lpstr>
      <vt:lpstr>Organizáció</vt:lpstr>
      <vt:lpstr>Organizáció!Nyomtatási_terület</vt:lpstr>
      <vt:lpstr>Záradék!Nyomtatási_terület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Tuza Péter</dc:creator>
  <cp:lastModifiedBy>Mónika</cp:lastModifiedBy>
  <cp:lastPrinted>2019-07-07T19:30:48Z</cp:lastPrinted>
  <dcterms:created xsi:type="dcterms:W3CDTF">2012-02-01T11:18:58Z</dcterms:created>
  <dcterms:modified xsi:type="dcterms:W3CDTF">2021-09-07T14:46:50Z</dcterms:modified>
</cp:coreProperties>
</file>